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10495\Desktop\R2 柚根\R2業務一覧\緊道　標識適正化\Ｒ２三土　鳴門池田線他　三・池田州津他　標識工事\当初\PPI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78" i="1" l="1"/>
  <c r="G75" i="1"/>
  <c r="G74" i="1" s="1"/>
  <c r="G70" i="1"/>
  <c r="G62" i="1" s="1"/>
  <c r="G63" i="1"/>
  <c r="G49" i="1"/>
  <c r="G48" i="1"/>
  <c r="G40" i="1"/>
  <c r="G37" i="1"/>
  <c r="G36" i="1"/>
  <c r="G39" i="1" s="1"/>
  <c r="G28" i="1"/>
  <c r="G24" i="1"/>
  <c r="G23" i="1"/>
  <c r="G21" i="1"/>
  <c r="G18" i="1" s="1"/>
  <c r="G19" i="1"/>
  <c r="G12" i="1"/>
  <c r="G11" i="1" s="1"/>
  <c r="G27" i="1" l="1"/>
  <c r="G10" i="1"/>
  <c r="G77" i="1"/>
  <c r="G44" i="1"/>
  <c r="G46" i="1" s="1"/>
  <c r="G42" i="1"/>
  <c r="G35" i="1"/>
  <c r="G47" i="1"/>
  <c r="G82" i="1" l="1"/>
  <c r="G84" i="1" s="1"/>
  <c r="G80" i="1"/>
  <c r="G30" i="1"/>
  <c r="G32" i="1"/>
  <c r="G34" i="1" s="1"/>
  <c r="G86" i="1" s="1"/>
  <c r="G87" i="1" s="1"/>
  <c r="G85" i="1"/>
</calcChain>
</file>

<file path=xl/sharedStrings.xml><?xml version="1.0" encoding="utf-8"?>
<sst xmlns="http://schemas.openxmlformats.org/spreadsheetml/2006/main" count="169" uniqueCount="71">
  <si>
    <t>工事費内訳書</t>
  </si>
  <si>
    <t>住　　　　所</t>
  </si>
  <si>
    <t>商号又は名称</t>
  </si>
  <si>
    <t>代 表 者 名</t>
  </si>
  <si>
    <t>工 事 名</t>
  </si>
  <si>
    <t>Ｒ２三土　鳴門池田線他　三・池田州津他　標識工事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</si>
  <si>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</si>
  <si>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</si>
  <si>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</si>
  <si>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</si>
  <si>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</si>
  <si>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</si>
  <si>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</si>
  <si>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</si>
  <si>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標識工</t>
  </si>
  <si>
    <t>大型標識工</t>
  </si>
  <si>
    <t>標識板
　①2,500×1820</t>
  </si>
  <si>
    <t>枚</t>
  </si>
  <si>
    <t>標識板　
　②平板ﾋﾞｽ止め標識設置</t>
  </si>
  <si>
    <t>標識板　
　③平板ﾋﾞｽ止め標識設置</t>
  </si>
  <si>
    <t>標識板　
　④平板ﾋﾞｽ止め標識設置</t>
  </si>
  <si>
    <t>標識板　
　⑤平板ﾋﾞｽ止め標識設置</t>
  </si>
  <si>
    <t>構造物撤去工</t>
  </si>
  <si>
    <t>標識撤去工</t>
  </si>
  <si>
    <t>標識撤去
　①2500×1820</t>
  </si>
  <si>
    <t>基</t>
  </si>
  <si>
    <t>運搬処理工</t>
  </si>
  <si>
    <t>処分(標識板)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</si>
  <si>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</si>
  <si>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</si>
  <si>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</si>
  <si>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</si>
  <si>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</si>
  <si>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</si>
  <si>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</si>
  <si>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</si>
  <si>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</si>
  <si>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</si>
  <si>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</si>
  <si>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</si>
  <si>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</si>
  <si>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舗装</t>
  </si>
  <si>
    <t>標識板　
　⑥1500*1800</t>
  </si>
  <si>
    <t>小型標識工</t>
  </si>
  <si>
    <t>標識柱　
　⑦φ76.3,L=4000mm
　基礎含む</t>
  </si>
  <si>
    <t>標識柱 
　⑧φ76.3,L=4000mm
　削孔配置</t>
  </si>
  <si>
    <t>標識柱 
　⑨φ76.3,L=4000mm
　削孔配置</t>
  </si>
  <si>
    <t>標識柱 
　⑩φ76.3,L=4000mm</t>
  </si>
  <si>
    <t>標識柱　
　⑪φ76.3,L=4000mm
　基礎含む</t>
  </si>
  <si>
    <t>標識柱 
　⑫φ76.3,L=4000mm
　削孔配置</t>
  </si>
  <si>
    <t>標識板 
　⑦警戒標識(585*585))
　「落石のおそれあり」</t>
  </si>
  <si>
    <t>標識板 
　⑧警戒標識(585*585)
　「つづら折りあり」</t>
  </si>
  <si>
    <t>標識板 
　⑨警戒標識(585*585)
　「右(又は左)方屈曲あり」</t>
  </si>
  <si>
    <t>標識板 
　⑩規制標識(600*600)
　「重量制限」</t>
  </si>
  <si>
    <t>標識板　
　⑪案内標識
　「県道268号」</t>
  </si>
  <si>
    <t>標識板 
　⑫案内標識
　「拝床谷」</t>
  </si>
  <si>
    <t>標識撤去　
　⑦</t>
  </si>
  <si>
    <t>標識撤去　
　⑧</t>
  </si>
  <si>
    <t>標識撤去 
　⑨</t>
  </si>
  <si>
    <t>標識撤去　
　⑩</t>
  </si>
  <si>
    <t>標識撤去　
　⑪</t>
  </si>
  <si>
    <t>標識撤去 
　⑫</t>
  </si>
  <si>
    <t>殻運搬 
　運搬距離:L=32.8km</t>
  </si>
  <si>
    <t>m3</t>
  </si>
  <si>
    <t>殻処分　</t>
  </si>
  <si>
    <t>現場発生品運搬 
　運搬距離:L=60km</t>
  </si>
  <si>
    <t>回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</si>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</sst>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topLeftCell="A76" workbookViewId="0">
      <selection activeCell="M18" sqref="M18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G11+G18+G23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G13+G14+G15+G16+G17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2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24" t="s">
        <v>22</v>
      </c>
      <c r="C18" s="24"/>
      <c r="D18" s="24"/>
      <c r="E18" s="8" t="s">
        <v>13</v>
      </c>
      <c r="F18" s="9">
        <v>1</v>
      </c>
      <c r="G18" s="11">
        <f>G19+G21</f>
        <v>0</v>
      </c>
      <c r="I18" s="13">
        <v>9</v>
      </c>
      <c r="J18" s="14">
        <v>2</v>
      </c>
    </row>
    <row r="19" spans="1:10" ht="42" customHeight="1" x14ac:dyDescent="0.15">
      <c r="A19" s="6"/>
      <c r="B19" s="7"/>
      <c r="C19" s="24" t="s">
        <v>23</v>
      </c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25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24" t="s">
        <v>26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10">
        <v>2.5000000000000001E-2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24" t="s">
        <v>29</v>
      </c>
      <c r="C23" s="24"/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2</v>
      </c>
    </row>
    <row r="24" spans="1:10" ht="42" customHeight="1" x14ac:dyDescent="0.15">
      <c r="A24" s="6"/>
      <c r="B24" s="7"/>
      <c r="C24" s="24" t="s">
        <v>30</v>
      </c>
      <c r="D24" s="24"/>
      <c r="E24" s="8" t="s">
        <v>13</v>
      </c>
      <c r="F24" s="9">
        <v>1</v>
      </c>
      <c r="G24" s="11">
        <f>G25+G26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31</v>
      </c>
      <c r="E25" s="8" t="s">
        <v>32</v>
      </c>
      <c r="F25" s="9">
        <v>2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31</v>
      </c>
      <c r="E26" s="8" t="s">
        <v>32</v>
      </c>
      <c r="F26" s="9">
        <v>7</v>
      </c>
      <c r="G26" s="12"/>
      <c r="I26" s="13">
        <v>17</v>
      </c>
      <c r="J26" s="14">
        <v>4</v>
      </c>
    </row>
    <row r="27" spans="1:10" ht="42" customHeight="1" x14ac:dyDescent="0.15">
      <c r="A27" s="23" t="s">
        <v>33</v>
      </c>
      <c r="B27" s="24"/>
      <c r="C27" s="24"/>
      <c r="D27" s="24"/>
      <c r="E27" s="8" t="s">
        <v>13</v>
      </c>
      <c r="F27" s="9">
        <v>1</v>
      </c>
      <c r="G27" s="11">
        <f>G11+G18+G23</f>
        <v>0</v>
      </c>
      <c r="I27" s="13">
        <v>18</v>
      </c>
      <c r="J27" s="14"/>
    </row>
    <row r="28" spans="1:10" ht="42" customHeight="1" x14ac:dyDescent="0.15">
      <c r="A28" s="23" t="s">
        <v>34</v>
      </c>
      <c r="B28" s="24"/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200</v>
      </c>
    </row>
    <row r="29" spans="1:10" ht="42" customHeight="1" x14ac:dyDescent="0.15">
      <c r="A29" s="6"/>
      <c r="B29" s="24" t="s">
        <v>35</v>
      </c>
      <c r="C29" s="24"/>
      <c r="D29" s="24"/>
      <c r="E29" s="8" t="s">
        <v>13</v>
      </c>
      <c r="F29" s="9">
        <v>1</v>
      </c>
      <c r="G29" s="12"/>
      <c r="I29" s="13">
        <v>20</v>
      </c>
      <c r="J29" s="14"/>
    </row>
    <row r="30" spans="1:10" ht="42" customHeight="1" x14ac:dyDescent="0.15">
      <c r="A30" s="23" t="s">
        <v>36</v>
      </c>
      <c r="B30" s="24"/>
      <c r="C30" s="24"/>
      <c r="D30" s="24"/>
      <c r="E30" s="8" t="s">
        <v>13</v>
      </c>
      <c r="F30" s="9">
        <v>1</v>
      </c>
      <c r="G30" s="11">
        <f>G27+G28</f>
        <v>0</v>
      </c>
      <c r="I30" s="13">
        <v>21</v>
      </c>
      <c r="J30" s="14"/>
    </row>
    <row r="31" spans="1:10" ht="42" customHeight="1" x14ac:dyDescent="0.15">
      <c r="A31" s="6"/>
      <c r="B31" s="24" t="s">
        <v>37</v>
      </c>
      <c r="C31" s="24"/>
      <c r="D31" s="24"/>
      <c r="E31" s="8" t="s">
        <v>13</v>
      </c>
      <c r="F31" s="9">
        <v>1</v>
      </c>
      <c r="G31" s="12"/>
      <c r="I31" s="13">
        <v>22</v>
      </c>
      <c r="J31" s="14">
        <v>210</v>
      </c>
    </row>
    <row r="32" spans="1:10" ht="42" customHeight="1" x14ac:dyDescent="0.15">
      <c r="A32" s="23" t="s">
        <v>38</v>
      </c>
      <c r="B32" s="24"/>
      <c r="C32" s="24"/>
      <c r="D32" s="24"/>
      <c r="E32" s="8" t="s">
        <v>13</v>
      </c>
      <c r="F32" s="9">
        <v>1</v>
      </c>
      <c r="G32" s="11">
        <f>G27+G28+G31</f>
        <v>0</v>
      </c>
      <c r="I32" s="13">
        <v>23</v>
      </c>
      <c r="J32" s="14"/>
    </row>
    <row r="33" spans="1:10" ht="42" customHeight="1" x14ac:dyDescent="0.15">
      <c r="A33" s="6"/>
      <c r="B33" s="24" t="s">
        <v>39</v>
      </c>
      <c r="C33" s="24"/>
      <c r="D33" s="24"/>
      <c r="E33" s="8" t="s">
        <v>13</v>
      </c>
      <c r="F33" s="9">
        <v>1</v>
      </c>
      <c r="G33" s="12"/>
      <c r="I33" s="13">
        <v>24</v>
      </c>
      <c r="J33" s="14">
        <v>220</v>
      </c>
    </row>
    <row r="34" spans="1:10" ht="42" customHeight="1" x14ac:dyDescent="0.15">
      <c r="A34" s="23" t="s">
        <v>40</v>
      </c>
      <c r="B34" s="24"/>
      <c r="C34" s="24"/>
      <c r="D34" s="24"/>
      <c r="E34" s="8" t="s">
        <v>13</v>
      </c>
      <c r="F34" s="9">
        <v>1</v>
      </c>
      <c r="G34" s="11">
        <f>G32+G33</f>
        <v>0</v>
      </c>
      <c r="I34" s="13">
        <v>25</v>
      </c>
      <c r="J34" s="14"/>
    </row>
    <row r="35" spans="1:10" ht="42" customHeight="1" x14ac:dyDescent="0.15">
      <c r="A35" s="23" t="s">
        <v>41</v>
      </c>
      <c r="B35" s="24"/>
      <c r="C35" s="24"/>
      <c r="D35" s="24"/>
      <c r="E35" s="8" t="s">
        <v>13</v>
      </c>
      <c r="F35" s="9">
        <v>1</v>
      </c>
      <c r="G35" s="11">
        <f>G36</f>
        <v>0</v>
      </c>
      <c r="I35" s="13">
        <v>26</v>
      </c>
      <c r="J35" s="14">
        <v>1</v>
      </c>
    </row>
    <row r="36" spans="1:10" ht="42" customHeight="1" x14ac:dyDescent="0.15">
      <c r="A36" s="6"/>
      <c r="B36" s="24" t="s">
        <v>14</v>
      </c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2</v>
      </c>
    </row>
    <row r="37" spans="1:10" ht="42" customHeight="1" x14ac:dyDescent="0.15">
      <c r="A37" s="6"/>
      <c r="B37" s="7"/>
      <c r="C37" s="24" t="s">
        <v>15</v>
      </c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42</v>
      </c>
      <c r="E38" s="8" t="s">
        <v>17</v>
      </c>
      <c r="F38" s="9">
        <v>4</v>
      </c>
      <c r="G38" s="12"/>
      <c r="I38" s="13">
        <v>29</v>
      </c>
      <c r="J38" s="14">
        <v>4</v>
      </c>
    </row>
    <row r="39" spans="1:10" ht="42" customHeight="1" x14ac:dyDescent="0.15">
      <c r="A39" s="23" t="s">
        <v>33</v>
      </c>
      <c r="B39" s="24"/>
      <c r="C39" s="24"/>
      <c r="D39" s="24"/>
      <c r="E39" s="8" t="s">
        <v>13</v>
      </c>
      <c r="F39" s="9">
        <v>1</v>
      </c>
      <c r="G39" s="11">
        <f>G36</f>
        <v>0</v>
      </c>
      <c r="I39" s="13">
        <v>30</v>
      </c>
      <c r="J39" s="14"/>
    </row>
    <row r="40" spans="1:10" ht="42" customHeight="1" x14ac:dyDescent="0.15">
      <c r="A40" s="23" t="s">
        <v>34</v>
      </c>
      <c r="B40" s="24"/>
      <c r="C40" s="24"/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200</v>
      </c>
    </row>
    <row r="41" spans="1:10" ht="42" customHeight="1" x14ac:dyDescent="0.15">
      <c r="A41" s="6"/>
      <c r="B41" s="24" t="s">
        <v>35</v>
      </c>
      <c r="C41" s="24"/>
      <c r="D41" s="24"/>
      <c r="E41" s="8" t="s">
        <v>13</v>
      </c>
      <c r="F41" s="9">
        <v>1</v>
      </c>
      <c r="G41" s="12"/>
      <c r="I41" s="13">
        <v>32</v>
      </c>
      <c r="J41" s="14"/>
    </row>
    <row r="42" spans="1:10" ht="42" customHeight="1" x14ac:dyDescent="0.15">
      <c r="A42" s="23" t="s">
        <v>36</v>
      </c>
      <c r="B42" s="24"/>
      <c r="C42" s="24"/>
      <c r="D42" s="24"/>
      <c r="E42" s="8" t="s">
        <v>13</v>
      </c>
      <c r="F42" s="9">
        <v>1</v>
      </c>
      <c r="G42" s="11">
        <f>G39+G40</f>
        <v>0</v>
      </c>
      <c r="I42" s="13">
        <v>33</v>
      </c>
      <c r="J42" s="14"/>
    </row>
    <row r="43" spans="1:10" ht="42" customHeight="1" x14ac:dyDescent="0.15">
      <c r="A43" s="6"/>
      <c r="B43" s="24" t="s">
        <v>37</v>
      </c>
      <c r="C43" s="24"/>
      <c r="D43" s="24"/>
      <c r="E43" s="8" t="s">
        <v>13</v>
      </c>
      <c r="F43" s="9">
        <v>1</v>
      </c>
      <c r="G43" s="12"/>
      <c r="I43" s="13">
        <v>34</v>
      </c>
      <c r="J43" s="14">
        <v>210</v>
      </c>
    </row>
    <row r="44" spans="1:10" ht="42" customHeight="1" x14ac:dyDescent="0.15">
      <c r="A44" s="23" t="s">
        <v>38</v>
      </c>
      <c r="B44" s="24"/>
      <c r="C44" s="24"/>
      <c r="D44" s="24"/>
      <c r="E44" s="8" t="s">
        <v>13</v>
      </c>
      <c r="F44" s="9">
        <v>1</v>
      </c>
      <c r="G44" s="11">
        <f>G39+G40+G43</f>
        <v>0</v>
      </c>
      <c r="I44" s="13">
        <v>35</v>
      </c>
      <c r="J44" s="14"/>
    </row>
    <row r="45" spans="1:10" ht="42" customHeight="1" x14ac:dyDescent="0.15">
      <c r="A45" s="6"/>
      <c r="B45" s="24" t="s">
        <v>39</v>
      </c>
      <c r="C45" s="24"/>
      <c r="D45" s="24"/>
      <c r="E45" s="8" t="s">
        <v>13</v>
      </c>
      <c r="F45" s="9">
        <v>1</v>
      </c>
      <c r="G45" s="12"/>
      <c r="I45" s="13">
        <v>36</v>
      </c>
      <c r="J45" s="14">
        <v>220</v>
      </c>
    </row>
    <row r="46" spans="1:10" ht="42" customHeight="1" x14ac:dyDescent="0.15">
      <c r="A46" s="23" t="s">
        <v>40</v>
      </c>
      <c r="B46" s="24"/>
      <c r="C46" s="24"/>
      <c r="D46" s="24"/>
      <c r="E46" s="8" t="s">
        <v>13</v>
      </c>
      <c r="F46" s="9">
        <v>1</v>
      </c>
      <c r="G46" s="11">
        <f>G44+G45</f>
        <v>0</v>
      </c>
      <c r="I46" s="13">
        <v>37</v>
      </c>
      <c r="J46" s="14"/>
    </row>
    <row r="47" spans="1:10" ht="42" customHeight="1" x14ac:dyDescent="0.15">
      <c r="A47" s="23" t="s">
        <v>12</v>
      </c>
      <c r="B47" s="24"/>
      <c r="C47" s="24"/>
      <c r="D47" s="24"/>
      <c r="E47" s="8" t="s">
        <v>13</v>
      </c>
      <c r="F47" s="9">
        <v>1</v>
      </c>
      <c r="G47" s="11">
        <f>G48+G62+G74</f>
        <v>0</v>
      </c>
      <c r="I47" s="13">
        <v>38</v>
      </c>
      <c r="J47" s="14">
        <v>1</v>
      </c>
    </row>
    <row r="48" spans="1:10" ht="42" customHeight="1" x14ac:dyDescent="0.15">
      <c r="A48" s="6"/>
      <c r="B48" s="24" t="s">
        <v>14</v>
      </c>
      <c r="C48" s="24"/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2</v>
      </c>
    </row>
    <row r="49" spans="1:10" ht="42" customHeight="1" x14ac:dyDescent="0.15">
      <c r="A49" s="6"/>
      <c r="B49" s="7"/>
      <c r="C49" s="24" t="s">
        <v>43</v>
      </c>
      <c r="D49" s="24"/>
      <c r="E49" s="8" t="s">
        <v>13</v>
      </c>
      <c r="F49" s="9">
        <v>1</v>
      </c>
      <c r="G49" s="11">
        <f>G50+G51+G52+G53+G54+G55+G56+G57+G58+G59+G60+G61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44</v>
      </c>
      <c r="E50" s="8" t="s">
        <v>25</v>
      </c>
      <c r="F50" s="9">
        <v>1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45</v>
      </c>
      <c r="E51" s="8" t="s">
        <v>25</v>
      </c>
      <c r="F51" s="9">
        <v>1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7"/>
      <c r="D52" s="24" t="s">
        <v>46</v>
      </c>
      <c r="E52" s="8" t="s">
        <v>25</v>
      </c>
      <c r="F52" s="9">
        <v>1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7"/>
      <c r="C53" s="7"/>
      <c r="D53" s="24" t="s">
        <v>47</v>
      </c>
      <c r="E53" s="8" t="s">
        <v>25</v>
      </c>
      <c r="F53" s="9">
        <v>1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7"/>
      <c r="D54" s="24" t="s">
        <v>48</v>
      </c>
      <c r="E54" s="8" t="s">
        <v>25</v>
      </c>
      <c r="F54" s="9">
        <v>1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7"/>
      <c r="D55" s="24" t="s">
        <v>49</v>
      </c>
      <c r="E55" s="8" t="s">
        <v>25</v>
      </c>
      <c r="F55" s="9">
        <v>1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50</v>
      </c>
      <c r="E56" s="8" t="s">
        <v>17</v>
      </c>
      <c r="F56" s="9">
        <v>1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51</v>
      </c>
      <c r="E57" s="8" t="s">
        <v>17</v>
      </c>
      <c r="F57" s="9">
        <v>1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7"/>
      <c r="C58" s="7"/>
      <c r="D58" s="24" t="s">
        <v>52</v>
      </c>
      <c r="E58" s="8" t="s">
        <v>17</v>
      </c>
      <c r="F58" s="9">
        <v>2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7"/>
      <c r="D59" s="24" t="s">
        <v>53</v>
      </c>
      <c r="E59" s="8" t="s">
        <v>17</v>
      </c>
      <c r="F59" s="9">
        <v>1</v>
      </c>
      <c r="G59" s="12"/>
      <c r="I59" s="13">
        <v>50</v>
      </c>
      <c r="J59" s="14">
        <v>4</v>
      </c>
    </row>
    <row r="60" spans="1:10" ht="42" customHeight="1" x14ac:dyDescent="0.15">
      <c r="A60" s="6"/>
      <c r="B60" s="7"/>
      <c r="C60" s="7"/>
      <c r="D60" s="24" t="s">
        <v>54</v>
      </c>
      <c r="E60" s="8" t="s">
        <v>17</v>
      </c>
      <c r="F60" s="9">
        <v>2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7"/>
      <c r="C61" s="7"/>
      <c r="D61" s="24" t="s">
        <v>55</v>
      </c>
      <c r="E61" s="8" t="s">
        <v>17</v>
      </c>
      <c r="F61" s="9">
        <v>1</v>
      </c>
      <c r="G61" s="12"/>
      <c r="I61" s="13">
        <v>52</v>
      </c>
      <c r="J61" s="14">
        <v>4</v>
      </c>
    </row>
    <row r="62" spans="1:10" ht="42" customHeight="1" x14ac:dyDescent="0.15">
      <c r="A62" s="6"/>
      <c r="B62" s="24" t="s">
        <v>22</v>
      </c>
      <c r="C62" s="24"/>
      <c r="D62" s="24"/>
      <c r="E62" s="8" t="s">
        <v>13</v>
      </c>
      <c r="F62" s="9">
        <v>1</v>
      </c>
      <c r="G62" s="11">
        <f>G63+G70</f>
        <v>0</v>
      </c>
      <c r="I62" s="13">
        <v>53</v>
      </c>
      <c r="J62" s="14">
        <v>2</v>
      </c>
    </row>
    <row r="63" spans="1:10" ht="42" customHeight="1" x14ac:dyDescent="0.15">
      <c r="A63" s="6"/>
      <c r="B63" s="7"/>
      <c r="C63" s="24" t="s">
        <v>23</v>
      </c>
      <c r="D63" s="24"/>
      <c r="E63" s="8" t="s">
        <v>13</v>
      </c>
      <c r="F63" s="9">
        <v>1</v>
      </c>
      <c r="G63" s="11">
        <f>G64+G65+G66+G67+G68+G69</f>
        <v>0</v>
      </c>
      <c r="I63" s="13">
        <v>54</v>
      </c>
      <c r="J63" s="14">
        <v>3</v>
      </c>
    </row>
    <row r="64" spans="1:10" ht="42" customHeight="1" x14ac:dyDescent="0.15">
      <c r="A64" s="6"/>
      <c r="B64" s="7"/>
      <c r="C64" s="7"/>
      <c r="D64" s="24" t="s">
        <v>56</v>
      </c>
      <c r="E64" s="8" t="s">
        <v>25</v>
      </c>
      <c r="F64" s="9">
        <v>1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57</v>
      </c>
      <c r="E65" s="8" t="s">
        <v>25</v>
      </c>
      <c r="F65" s="9">
        <v>1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7"/>
      <c r="D66" s="24" t="s">
        <v>58</v>
      </c>
      <c r="E66" s="8" t="s">
        <v>25</v>
      </c>
      <c r="F66" s="9">
        <v>1</v>
      </c>
      <c r="G66" s="12"/>
      <c r="I66" s="13">
        <v>57</v>
      </c>
      <c r="J66" s="14">
        <v>4</v>
      </c>
    </row>
    <row r="67" spans="1:10" ht="42" customHeight="1" x14ac:dyDescent="0.15">
      <c r="A67" s="6"/>
      <c r="B67" s="7"/>
      <c r="C67" s="7"/>
      <c r="D67" s="24" t="s">
        <v>59</v>
      </c>
      <c r="E67" s="8" t="s">
        <v>25</v>
      </c>
      <c r="F67" s="9">
        <v>1</v>
      </c>
      <c r="G67" s="12"/>
      <c r="I67" s="13">
        <v>58</v>
      </c>
      <c r="J67" s="14">
        <v>4</v>
      </c>
    </row>
    <row r="68" spans="1:10" ht="42" customHeight="1" x14ac:dyDescent="0.15">
      <c r="A68" s="6"/>
      <c r="B68" s="7"/>
      <c r="C68" s="7"/>
      <c r="D68" s="24" t="s">
        <v>60</v>
      </c>
      <c r="E68" s="8" t="s">
        <v>25</v>
      </c>
      <c r="F68" s="9">
        <v>1</v>
      </c>
      <c r="G68" s="12"/>
      <c r="I68" s="13">
        <v>59</v>
      </c>
      <c r="J68" s="14">
        <v>4</v>
      </c>
    </row>
    <row r="69" spans="1:10" ht="42" customHeight="1" x14ac:dyDescent="0.15">
      <c r="A69" s="6"/>
      <c r="B69" s="7"/>
      <c r="C69" s="7"/>
      <c r="D69" s="24" t="s">
        <v>61</v>
      </c>
      <c r="E69" s="8" t="s">
        <v>25</v>
      </c>
      <c r="F69" s="9">
        <v>1</v>
      </c>
      <c r="G69" s="12"/>
      <c r="I69" s="13">
        <v>60</v>
      </c>
      <c r="J69" s="14">
        <v>4</v>
      </c>
    </row>
    <row r="70" spans="1:10" ht="42" customHeight="1" x14ac:dyDescent="0.15">
      <c r="A70" s="6"/>
      <c r="B70" s="7"/>
      <c r="C70" s="24" t="s">
        <v>26</v>
      </c>
      <c r="D70" s="24"/>
      <c r="E70" s="8" t="s">
        <v>13</v>
      </c>
      <c r="F70" s="9">
        <v>1</v>
      </c>
      <c r="G70" s="11">
        <f>G71+G72+G73</f>
        <v>0</v>
      </c>
      <c r="I70" s="13">
        <v>61</v>
      </c>
      <c r="J70" s="14">
        <v>3</v>
      </c>
    </row>
    <row r="71" spans="1:10" ht="42" customHeight="1" x14ac:dyDescent="0.15">
      <c r="A71" s="6"/>
      <c r="B71" s="7"/>
      <c r="C71" s="7"/>
      <c r="D71" s="24" t="s">
        <v>62</v>
      </c>
      <c r="E71" s="8" t="s">
        <v>63</v>
      </c>
      <c r="F71" s="10">
        <v>0.84</v>
      </c>
      <c r="G71" s="12"/>
      <c r="I71" s="13">
        <v>62</v>
      </c>
      <c r="J71" s="14">
        <v>4</v>
      </c>
    </row>
    <row r="72" spans="1:10" ht="42" customHeight="1" x14ac:dyDescent="0.15">
      <c r="A72" s="6"/>
      <c r="B72" s="7"/>
      <c r="C72" s="7"/>
      <c r="D72" s="24" t="s">
        <v>64</v>
      </c>
      <c r="E72" s="8" t="s">
        <v>63</v>
      </c>
      <c r="F72" s="10">
        <v>0.84</v>
      </c>
      <c r="G72" s="12"/>
      <c r="I72" s="13">
        <v>63</v>
      </c>
      <c r="J72" s="14">
        <v>4</v>
      </c>
    </row>
    <row r="73" spans="1:10" ht="42" customHeight="1" x14ac:dyDescent="0.15">
      <c r="A73" s="6"/>
      <c r="B73" s="7"/>
      <c r="C73" s="7"/>
      <c r="D73" s="24" t="s">
        <v>65</v>
      </c>
      <c r="E73" s="8" t="s">
        <v>66</v>
      </c>
      <c r="F73" s="9">
        <v>1</v>
      </c>
      <c r="G73" s="12"/>
      <c r="I73" s="13">
        <v>64</v>
      </c>
      <c r="J73" s="14">
        <v>4</v>
      </c>
    </row>
    <row r="74" spans="1:10" ht="42" customHeight="1" x14ac:dyDescent="0.15">
      <c r="A74" s="6"/>
      <c r="B74" s="24" t="s">
        <v>29</v>
      </c>
      <c r="C74" s="24"/>
      <c r="D74" s="24"/>
      <c r="E74" s="8" t="s">
        <v>13</v>
      </c>
      <c r="F74" s="9">
        <v>1</v>
      </c>
      <c r="G74" s="11">
        <f>G75</f>
        <v>0</v>
      </c>
      <c r="I74" s="13">
        <v>65</v>
      </c>
      <c r="J74" s="14">
        <v>2</v>
      </c>
    </row>
    <row r="75" spans="1:10" ht="42" customHeight="1" x14ac:dyDescent="0.15">
      <c r="A75" s="6"/>
      <c r="B75" s="7"/>
      <c r="C75" s="24" t="s">
        <v>30</v>
      </c>
      <c r="D75" s="24"/>
      <c r="E75" s="8" t="s">
        <v>13</v>
      </c>
      <c r="F75" s="9">
        <v>1</v>
      </c>
      <c r="G75" s="11">
        <f>G76</f>
        <v>0</v>
      </c>
      <c r="I75" s="13">
        <v>66</v>
      </c>
      <c r="J75" s="14">
        <v>3</v>
      </c>
    </row>
    <row r="76" spans="1:10" ht="42" customHeight="1" x14ac:dyDescent="0.15">
      <c r="A76" s="6"/>
      <c r="B76" s="7"/>
      <c r="C76" s="7"/>
      <c r="D76" s="24" t="s">
        <v>31</v>
      </c>
      <c r="E76" s="8" t="s">
        <v>32</v>
      </c>
      <c r="F76" s="9">
        <v>6</v>
      </c>
      <c r="G76" s="12"/>
      <c r="I76" s="13">
        <v>67</v>
      </c>
      <c r="J76" s="14">
        <v>4</v>
      </c>
    </row>
    <row r="77" spans="1:10" ht="42" customHeight="1" x14ac:dyDescent="0.15">
      <c r="A77" s="23" t="s">
        <v>33</v>
      </c>
      <c r="B77" s="24"/>
      <c r="C77" s="24"/>
      <c r="D77" s="24"/>
      <c r="E77" s="8" t="s">
        <v>13</v>
      </c>
      <c r="F77" s="9">
        <v>1</v>
      </c>
      <c r="G77" s="11">
        <f>G48+G62+G74</f>
        <v>0</v>
      </c>
      <c r="I77" s="13">
        <v>68</v>
      </c>
      <c r="J77" s="14"/>
    </row>
    <row r="78" spans="1:10" ht="42" customHeight="1" x14ac:dyDescent="0.15">
      <c r="A78" s="23" t="s">
        <v>34</v>
      </c>
      <c r="B78" s="24"/>
      <c r="C78" s="24"/>
      <c r="D78" s="24"/>
      <c r="E78" s="8" t="s">
        <v>13</v>
      </c>
      <c r="F78" s="9">
        <v>1</v>
      </c>
      <c r="G78" s="11">
        <f>G79</f>
        <v>0</v>
      </c>
      <c r="I78" s="13">
        <v>69</v>
      </c>
      <c r="J78" s="14">
        <v>200</v>
      </c>
    </row>
    <row r="79" spans="1:10" ht="42" customHeight="1" x14ac:dyDescent="0.15">
      <c r="A79" s="6"/>
      <c r="B79" s="24" t="s">
        <v>35</v>
      </c>
      <c r="C79" s="24"/>
      <c r="D79" s="24"/>
      <c r="E79" s="8" t="s">
        <v>13</v>
      </c>
      <c r="F79" s="9">
        <v>1</v>
      </c>
      <c r="G79" s="12"/>
      <c r="I79" s="13">
        <v>70</v>
      </c>
      <c r="J79" s="14"/>
    </row>
    <row r="80" spans="1:10" ht="42" customHeight="1" x14ac:dyDescent="0.15">
      <c r="A80" s="23" t="s">
        <v>36</v>
      </c>
      <c r="B80" s="24"/>
      <c r="C80" s="24"/>
      <c r="D80" s="24"/>
      <c r="E80" s="8" t="s">
        <v>13</v>
      </c>
      <c r="F80" s="9">
        <v>1</v>
      </c>
      <c r="G80" s="11">
        <f>G77+G78</f>
        <v>0</v>
      </c>
      <c r="I80" s="13">
        <v>71</v>
      </c>
      <c r="J80" s="14"/>
    </row>
    <row r="81" spans="1:10" ht="42" customHeight="1" x14ac:dyDescent="0.15">
      <c r="A81" s="6"/>
      <c r="B81" s="24" t="s">
        <v>37</v>
      </c>
      <c r="C81" s="24"/>
      <c r="D81" s="24"/>
      <c r="E81" s="8" t="s">
        <v>13</v>
      </c>
      <c r="F81" s="9">
        <v>1</v>
      </c>
      <c r="G81" s="12"/>
      <c r="I81" s="13">
        <v>72</v>
      </c>
      <c r="J81" s="14">
        <v>210</v>
      </c>
    </row>
    <row r="82" spans="1:10" ht="42" customHeight="1" x14ac:dyDescent="0.15">
      <c r="A82" s="23" t="s">
        <v>38</v>
      </c>
      <c r="B82" s="24"/>
      <c r="C82" s="24"/>
      <c r="D82" s="24"/>
      <c r="E82" s="8" t="s">
        <v>13</v>
      </c>
      <c r="F82" s="9">
        <v>1</v>
      </c>
      <c r="G82" s="11">
        <f>G77+G78+G81</f>
        <v>0</v>
      </c>
      <c r="I82" s="13">
        <v>73</v>
      </c>
      <c r="J82" s="14"/>
    </row>
    <row r="83" spans="1:10" ht="42" customHeight="1" x14ac:dyDescent="0.15">
      <c r="A83" s="6"/>
      <c r="B83" s="24" t="s">
        <v>39</v>
      </c>
      <c r="C83" s="24"/>
      <c r="D83" s="24"/>
      <c r="E83" s="8" t="s">
        <v>13</v>
      </c>
      <c r="F83" s="9">
        <v>1</v>
      </c>
      <c r="G83" s="12"/>
      <c r="I83" s="13">
        <v>74</v>
      </c>
      <c r="J83" s="14">
        <v>220</v>
      </c>
    </row>
    <row r="84" spans="1:10" ht="42" customHeight="1" x14ac:dyDescent="0.15">
      <c r="A84" s="23" t="s">
        <v>40</v>
      </c>
      <c r="B84" s="24"/>
      <c r="C84" s="24"/>
      <c r="D84" s="24"/>
      <c r="E84" s="8" t="s">
        <v>13</v>
      </c>
      <c r="F84" s="9">
        <v>1</v>
      </c>
      <c r="G84" s="11">
        <f>G82+G83</f>
        <v>0</v>
      </c>
      <c r="I84" s="13">
        <v>75</v>
      </c>
      <c r="J84" s="14"/>
    </row>
    <row r="85" spans="1:10" ht="42" customHeight="1" x14ac:dyDescent="0.15">
      <c r="A85" s="23" t="s">
        <v>67</v>
      </c>
      <c r="B85" s="24"/>
      <c r="C85" s="24"/>
      <c r="D85" s="24"/>
      <c r="E85" s="8" t="s">
        <v>13</v>
      </c>
      <c r="F85" s="9">
        <v>1</v>
      </c>
      <c r="G85" s="11">
        <f>G27+G39+G77</f>
        <v>0</v>
      </c>
      <c r="I85" s="13">
        <v>76</v>
      </c>
      <c r="J85" s="14">
        <v>20</v>
      </c>
    </row>
    <row r="86" spans="1:10" ht="42" customHeight="1" x14ac:dyDescent="0.15">
      <c r="A86" s="23" t="s">
        <v>68</v>
      </c>
      <c r="B86" s="24"/>
      <c r="C86" s="24"/>
      <c r="D86" s="24"/>
      <c r="E86" s="8" t="s">
        <v>13</v>
      </c>
      <c r="F86" s="9">
        <v>1</v>
      </c>
      <c r="G86" s="11">
        <f>G34+G46+G84</f>
        <v>0</v>
      </c>
      <c r="I86" s="13">
        <v>77</v>
      </c>
      <c r="J86" s="14">
        <v>30</v>
      </c>
    </row>
    <row r="87" spans="1:10" ht="42" customHeight="1" x14ac:dyDescent="0.15">
      <c r="A87" s="25" t="s">
        <v>69</v>
      </c>
      <c r="B87" s="26"/>
      <c r="C87" s="26"/>
      <c r="D87" s="26"/>
      <c r="E87" s="15" t="s">
        <v>70</v>
      </c>
      <c r="F87" s="16" t="s">
        <v>70</v>
      </c>
      <c r="G87" s="17">
        <f>G86</f>
        <v>0</v>
      </c>
      <c r="I87" s="18">
        <v>78</v>
      </c>
      <c r="J87" s="18">
        <v>90</v>
      </c>
    </row>
  </sheetData>
  <sheetProtection sheet="1"/>
  <mergeCells count="84">
    <mergeCell ref="A84:D84"/>
    <mergeCell ref="A85:D85"/>
    <mergeCell ref="A86:D86"/>
    <mergeCell ref="A87:D87"/>
    <mergeCell ref="B79:D79"/>
    <mergeCell ref="A80:D80"/>
    <mergeCell ref="B81:D81"/>
    <mergeCell ref="A82:D82"/>
    <mergeCell ref="B83:D83"/>
    <mergeCell ref="B74:D74"/>
    <mergeCell ref="C75:D75"/>
    <mergeCell ref="D76"/>
    <mergeCell ref="A77:D77"/>
    <mergeCell ref="A78:D78"/>
    <mergeCell ref="D69"/>
    <mergeCell ref="C70:D70"/>
    <mergeCell ref="D71"/>
    <mergeCell ref="D72"/>
    <mergeCell ref="D73"/>
    <mergeCell ref="D64"/>
    <mergeCell ref="D65"/>
    <mergeCell ref="D66"/>
    <mergeCell ref="D67"/>
    <mergeCell ref="D68"/>
    <mergeCell ref="D59"/>
    <mergeCell ref="D60"/>
    <mergeCell ref="D61"/>
    <mergeCell ref="B62:D62"/>
    <mergeCell ref="C63:D63"/>
    <mergeCell ref="D54"/>
    <mergeCell ref="D55"/>
    <mergeCell ref="D56"/>
    <mergeCell ref="D57"/>
    <mergeCell ref="D58"/>
    <mergeCell ref="C49:D49"/>
    <mergeCell ref="D50"/>
    <mergeCell ref="D51"/>
    <mergeCell ref="D52"/>
    <mergeCell ref="D53"/>
    <mergeCell ref="A44:D44"/>
    <mergeCell ref="B45:D45"/>
    <mergeCell ref="A46:D46"/>
    <mergeCell ref="A47:D47"/>
    <mergeCell ref="B48:D48"/>
    <mergeCell ref="A39:D39"/>
    <mergeCell ref="A40:D40"/>
    <mergeCell ref="B41:D41"/>
    <mergeCell ref="A42:D42"/>
    <mergeCell ref="B43:D43"/>
    <mergeCell ref="A34:D34"/>
    <mergeCell ref="A35:D35"/>
    <mergeCell ref="B36:D36"/>
    <mergeCell ref="C37:D37"/>
    <mergeCell ref="D38"/>
    <mergeCell ref="B29:D29"/>
    <mergeCell ref="A30:D30"/>
    <mergeCell ref="B31:D31"/>
    <mergeCell ref="A32:D32"/>
    <mergeCell ref="B33:D33"/>
    <mergeCell ref="C24:D24"/>
    <mergeCell ref="D25"/>
    <mergeCell ref="D26"/>
    <mergeCell ref="A27:D27"/>
    <mergeCell ref="A28:D28"/>
    <mergeCell ref="C19:D19"/>
    <mergeCell ref="D20"/>
    <mergeCell ref="C21:D21"/>
    <mergeCell ref="D22"/>
    <mergeCell ref="B23:D23"/>
    <mergeCell ref="D14"/>
    <mergeCell ref="D15"/>
    <mergeCell ref="D16"/>
    <mergeCell ref="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Yune Daisuke</cp:lastModifiedBy>
  <dcterms:created xsi:type="dcterms:W3CDTF">2020-11-05T10:03:51Z</dcterms:created>
  <dcterms:modified xsi:type="dcterms:W3CDTF">2020-11-05T10:04:23Z</dcterms:modified>
</cp:coreProperties>
</file>